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11595" activeTab="0"/>
  </bookViews>
  <sheets>
    <sheet name="Tabelle1" sheetId="1" r:id="rId1"/>
  </sheets>
  <definedNames/>
  <calcPr fullCalcOnLoad="1" iterate="1" iterateCount="5000" iterateDelta="1E-10"/>
</workbook>
</file>

<file path=xl/sharedStrings.xml><?xml version="1.0" encoding="utf-8"?>
<sst xmlns="http://schemas.openxmlformats.org/spreadsheetml/2006/main" count="14" uniqueCount="14">
  <si>
    <t>S</t>
  </si>
  <si>
    <t>Iteration am Knoten 1, Knoten 5 (Zirkelbezüge zulassen, da Iteration gewünscht)</t>
  </si>
  <si>
    <t>Kontrolle Summe Zufluß + Abfluß Knoten 1:</t>
  </si>
  <si>
    <t>Kontrolle Summe Zufluß + Abfluß Knoten 2:</t>
  </si>
  <si>
    <t>Kontrolle Summe Zufluß + Abfluß Knoten 3:</t>
  </si>
  <si>
    <t>Kontrolle Summe Zufluß + Abfluß Knoten 4:</t>
  </si>
  <si>
    <t>Kontrolle Summe Zufluß + Abfluß Knoten 5:</t>
  </si>
  <si>
    <t>Kontrolle Summe Zufluß + Abfluß Knoten 6:</t>
  </si>
  <si>
    <t>Kontrolle Summe Zufluß + Abfluß Knoten 7:</t>
  </si>
  <si>
    <t>Kontrolle Summe Zufluß + Abfluß Knoten 8:</t>
  </si>
  <si>
    <t>Kontrolle Summe Zufluß + Abfluß Knoten 9:</t>
  </si>
  <si>
    <t>gesuchter Verhältniswert:</t>
  </si>
  <si>
    <t xml:space="preserve"> /</t>
  </si>
  <si>
    <t xml:space="preserve"> =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</si>
</sst>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25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33" borderId="18" xfId="0" applyNumberFormat="1" applyFill="1" applyBorder="1" applyAlignment="1">
      <alignment/>
    </xf>
    <xf numFmtId="0" fontId="35" fillId="0" borderId="0" xfId="0" applyFont="1" applyAlignment="1">
      <alignment/>
    </xf>
    <xf numFmtId="0" fontId="0" fillId="25" borderId="19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14</xdr:row>
      <xdr:rowOff>9525</xdr:rowOff>
    </xdr:from>
    <xdr:to>
      <xdr:col>9</xdr:col>
      <xdr:colOff>447675</xdr:colOff>
      <xdr:row>33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724150"/>
          <a:ext cx="21907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4" max="4" width="14.8515625" style="0" customWidth="1"/>
    <col min="6" max="6" width="3.140625" style="0" customWidth="1"/>
    <col min="8" max="8" width="3.8515625" style="0" customWidth="1"/>
    <col min="9" max="9" width="12.57421875" style="0" bestFit="1" customWidth="1"/>
  </cols>
  <sheetData>
    <row r="1" ht="15">
      <c r="A1" s="18" t="s">
        <v>1</v>
      </c>
    </row>
    <row r="3" ht="15.75" thickBot="1"/>
    <row r="4" spans="1:4" ht="15">
      <c r="A4" s="4" t="s">
        <v>0</v>
      </c>
      <c r="B4" s="5">
        <v>1</v>
      </c>
      <c r="D4">
        <v>1</v>
      </c>
    </row>
    <row r="5" spans="1:4" ht="15">
      <c r="A5" s="6">
        <v>3</v>
      </c>
      <c r="B5" s="7">
        <v>1</v>
      </c>
      <c r="D5" s="1">
        <f>-D15</f>
        <v>0.027777777777777773</v>
      </c>
    </row>
    <row r="6" spans="1:4" ht="15">
      <c r="A6" s="6">
        <v>5</v>
      </c>
      <c r="B6" s="7">
        <v>1</v>
      </c>
      <c r="D6" s="1">
        <f>-D24</f>
        <v>0.08333333333333331</v>
      </c>
    </row>
    <row r="7" spans="1:4" ht="15">
      <c r="A7" s="8">
        <v>1</v>
      </c>
      <c r="B7" s="9">
        <v>2</v>
      </c>
      <c r="D7">
        <f>-(D4+D5+D6)/2</f>
        <v>-0.5555555555555555</v>
      </c>
    </row>
    <row r="8" spans="1:4" ht="15.75" thickBot="1">
      <c r="A8" s="10">
        <v>1</v>
      </c>
      <c r="B8" s="11">
        <v>8</v>
      </c>
      <c r="D8">
        <f>D7</f>
        <v>-0.5555555555555555</v>
      </c>
    </row>
    <row r="9" spans="1:6" ht="15.75" thickBot="1">
      <c r="A9" t="s">
        <v>2</v>
      </c>
      <c r="F9">
        <f>SUM(D4:D8)</f>
        <v>0</v>
      </c>
    </row>
    <row r="10" spans="1:4" ht="15">
      <c r="A10" s="12">
        <v>1</v>
      </c>
      <c r="B10" s="5">
        <v>2</v>
      </c>
      <c r="D10">
        <f>-D7</f>
        <v>0.5555555555555555</v>
      </c>
    </row>
    <row r="11" spans="1:4" ht="15">
      <c r="A11" s="8">
        <v>2</v>
      </c>
      <c r="B11" s="9">
        <v>8</v>
      </c>
      <c r="D11">
        <f>-D10/2</f>
        <v>-0.27777777777777773</v>
      </c>
    </row>
    <row r="12" spans="1:4" ht="15.75" thickBot="1">
      <c r="A12" s="10">
        <v>2</v>
      </c>
      <c r="B12" s="11">
        <v>6</v>
      </c>
      <c r="D12">
        <f>D11</f>
        <v>-0.27777777777777773</v>
      </c>
    </row>
    <row r="13" spans="1:6" ht="15.75" thickBot="1">
      <c r="A13" t="s">
        <v>3</v>
      </c>
      <c r="F13">
        <f>SUM(D10:D12)</f>
        <v>0</v>
      </c>
    </row>
    <row r="14" spans="1:4" ht="15">
      <c r="A14" s="12">
        <v>4</v>
      </c>
      <c r="B14" s="5">
        <v>3</v>
      </c>
      <c r="D14">
        <f>-D19</f>
        <v>0.055555555555555546</v>
      </c>
    </row>
    <row r="15" spans="1:4" ht="15">
      <c r="A15" s="8">
        <v>3</v>
      </c>
      <c r="B15" s="9">
        <v>1</v>
      </c>
      <c r="D15" s="3">
        <f>-D14/2</f>
        <v>-0.027777777777777773</v>
      </c>
    </row>
    <row r="16" spans="1:4" ht="15.75" thickBot="1">
      <c r="A16" s="10">
        <v>3</v>
      </c>
      <c r="B16" s="11">
        <v>5</v>
      </c>
      <c r="D16">
        <f>D15</f>
        <v>-0.027777777777777773</v>
      </c>
    </row>
    <row r="17" spans="1:6" ht="15.75" thickBot="1">
      <c r="A17" t="s">
        <v>4</v>
      </c>
      <c r="F17">
        <f>SUM(D14:D16)</f>
        <v>0</v>
      </c>
    </row>
    <row r="18" spans="1:4" ht="15">
      <c r="A18" s="12">
        <v>7</v>
      </c>
      <c r="B18" s="5">
        <v>4</v>
      </c>
      <c r="D18">
        <f>-D33</f>
        <v>0.11111111111111109</v>
      </c>
    </row>
    <row r="19" spans="1:4" ht="15">
      <c r="A19" s="8">
        <v>4</v>
      </c>
      <c r="B19" s="9">
        <v>3</v>
      </c>
      <c r="D19">
        <f>-D18/2</f>
        <v>-0.055555555555555546</v>
      </c>
    </row>
    <row r="20" spans="1:4" ht="15.75" thickBot="1">
      <c r="A20" s="10">
        <v>4</v>
      </c>
      <c r="B20" s="11">
        <v>9</v>
      </c>
      <c r="D20">
        <f>D19</f>
        <v>-0.055555555555555546</v>
      </c>
    </row>
    <row r="21" spans="1:6" ht="15.75" thickBot="1">
      <c r="A21" t="s">
        <v>5</v>
      </c>
      <c r="F21">
        <f>SUM(D18:D20)</f>
        <v>0</v>
      </c>
    </row>
    <row r="22" spans="1:4" ht="15">
      <c r="A22" s="12">
        <v>3</v>
      </c>
      <c r="B22" s="5">
        <v>5</v>
      </c>
      <c r="D22">
        <f>-D16</f>
        <v>0.027777777777777773</v>
      </c>
    </row>
    <row r="23" spans="1:4" ht="15">
      <c r="A23" s="6">
        <v>6</v>
      </c>
      <c r="B23" s="7">
        <v>5</v>
      </c>
      <c r="D23">
        <f>-D28</f>
        <v>0.13888888888888887</v>
      </c>
    </row>
    <row r="24" spans="1:4" ht="15">
      <c r="A24" s="8">
        <v>5</v>
      </c>
      <c r="B24" s="9">
        <v>1</v>
      </c>
      <c r="D24" s="3">
        <f>-SUM(D22:D23)/2</f>
        <v>-0.08333333333333331</v>
      </c>
    </row>
    <row r="25" spans="1:4" ht="15.75" thickBot="1">
      <c r="A25" s="10">
        <v>5</v>
      </c>
      <c r="B25" s="11">
        <v>7</v>
      </c>
      <c r="D25" s="3">
        <f>-SUM(D22:D23)/2</f>
        <v>-0.08333333333333331</v>
      </c>
    </row>
    <row r="26" spans="1:6" ht="15.75" thickBot="1">
      <c r="A26" t="s">
        <v>6</v>
      </c>
      <c r="F26">
        <f>SUM(D22:D25)</f>
        <v>0</v>
      </c>
    </row>
    <row r="27" spans="1:4" ht="15">
      <c r="A27" s="12">
        <v>2</v>
      </c>
      <c r="B27" s="5">
        <v>6</v>
      </c>
      <c r="D27">
        <f>-D12</f>
        <v>0.27777777777777773</v>
      </c>
    </row>
    <row r="28" spans="1:4" ht="15">
      <c r="A28" s="8">
        <v>6</v>
      </c>
      <c r="B28" s="9">
        <v>5</v>
      </c>
      <c r="D28">
        <f>-D27/2</f>
        <v>-0.13888888888888887</v>
      </c>
    </row>
    <row r="29" spans="1:4" ht="15.75" thickBot="1">
      <c r="A29" s="10">
        <v>6</v>
      </c>
      <c r="B29" s="11">
        <v>7</v>
      </c>
      <c r="D29">
        <f>D28</f>
        <v>-0.13888888888888887</v>
      </c>
    </row>
    <row r="30" spans="1:6" ht="15.75" thickBot="1">
      <c r="A30" t="s">
        <v>7</v>
      </c>
      <c r="F30">
        <f>SUM(D27:D29)</f>
        <v>0</v>
      </c>
    </row>
    <row r="31" spans="1:4" ht="15.75" thickBot="1">
      <c r="A31" s="12">
        <v>5</v>
      </c>
      <c r="B31" s="5">
        <v>7</v>
      </c>
      <c r="D31" s="19">
        <f>-D25</f>
        <v>0.08333333333333331</v>
      </c>
    </row>
    <row r="32" spans="1:4" ht="15">
      <c r="A32" s="6">
        <v>6</v>
      </c>
      <c r="B32" s="7">
        <v>7</v>
      </c>
      <c r="D32">
        <f>-D29</f>
        <v>0.13888888888888887</v>
      </c>
    </row>
    <row r="33" spans="1:4" ht="15">
      <c r="A33" s="8">
        <v>7</v>
      </c>
      <c r="B33" s="9">
        <v>4</v>
      </c>
      <c r="D33">
        <f>-SUM(D31:D32)/2</f>
        <v>-0.11111111111111109</v>
      </c>
    </row>
    <row r="34" spans="1:4" ht="15.75" thickBot="1">
      <c r="A34" s="10">
        <v>7</v>
      </c>
      <c r="B34" s="11">
        <v>9</v>
      </c>
      <c r="D34">
        <f>-SUM(D31:D32)/2</f>
        <v>-0.11111111111111109</v>
      </c>
    </row>
    <row r="35" spans="1:6" ht="15.75" thickBot="1">
      <c r="A35" t="s">
        <v>8</v>
      </c>
      <c r="F35">
        <f>SUM(D31:D34)</f>
        <v>0</v>
      </c>
    </row>
    <row r="36" spans="1:4" ht="15">
      <c r="A36" s="12">
        <v>1</v>
      </c>
      <c r="B36" s="5">
        <v>8</v>
      </c>
      <c r="D36">
        <f>-D8</f>
        <v>0.5555555555555555</v>
      </c>
    </row>
    <row r="37" spans="1:4" ht="15.75" thickBot="1">
      <c r="A37" s="13">
        <v>2</v>
      </c>
      <c r="B37" s="14">
        <v>8</v>
      </c>
      <c r="D37">
        <f>-D11</f>
        <v>0.27777777777777773</v>
      </c>
    </row>
    <row r="38" spans="1:5" ht="15.75" thickBot="1">
      <c r="A38" t="s">
        <v>9</v>
      </c>
      <c r="E38" s="2">
        <f>SUM(D36:D37)</f>
        <v>0.8333333333333333</v>
      </c>
    </row>
    <row r="39" spans="1:4" ht="15">
      <c r="A39" s="12">
        <v>4</v>
      </c>
      <c r="B39" s="5">
        <v>9</v>
      </c>
      <c r="D39">
        <f>-D20</f>
        <v>0.055555555555555546</v>
      </c>
    </row>
    <row r="40" spans="1:4" ht="15.75" thickBot="1">
      <c r="A40" s="13">
        <v>7</v>
      </c>
      <c r="B40" s="14">
        <v>9</v>
      </c>
      <c r="D40">
        <f>-D34</f>
        <v>0.11111111111111109</v>
      </c>
    </row>
    <row r="41" spans="1:5" ht="15">
      <c r="A41" t="s">
        <v>10</v>
      </c>
      <c r="E41" s="2">
        <f>SUM(D39:D40)</f>
        <v>0.16666666666666663</v>
      </c>
    </row>
    <row r="42" ht="15.75" thickBot="1"/>
    <row r="43" spans="1:9" ht="15.75" thickBot="1">
      <c r="A43" t="s">
        <v>11</v>
      </c>
      <c r="E43" s="15">
        <f>E38</f>
        <v>0.8333333333333333</v>
      </c>
      <c r="F43" s="16" t="s">
        <v>12</v>
      </c>
      <c r="G43" s="16">
        <f>E41</f>
        <v>0.16666666666666663</v>
      </c>
      <c r="H43" s="16" t="s">
        <v>13</v>
      </c>
      <c r="I43" s="17">
        <f>E43/G43</f>
        <v>5.000000000000001</v>
      </c>
    </row>
  </sheetData>
  <sheetProtection/>
  <printOptions/>
  <pageMargins left="0.7" right="0.7" top="0.787401575" bottom="0.787401575" header="0.3" footer="0.3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Grieser</dc:creator>
  <cp:keywords/>
  <dc:description/>
  <cp:lastModifiedBy>Andreas Grieser</cp:lastModifiedBy>
  <cp:lastPrinted>2017-12-27T19:22:12Z</cp:lastPrinted>
  <dcterms:created xsi:type="dcterms:W3CDTF">2017-12-27T17:09:33Z</dcterms:created>
  <dcterms:modified xsi:type="dcterms:W3CDTF">2017-12-27T19:23:37Z</dcterms:modified>
  <cp:category/>
  <cp:version/>
  <cp:contentType/>
  <cp:contentStatus/>
</cp:coreProperties>
</file>